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9980" windowHeight="7815"/>
  </bookViews>
  <sheets>
    <sheet name="дод1 доходи" sheetId="1" r:id="rId1"/>
  </sheets>
  <definedNames>
    <definedName name="_xlnm.Print_Titles" localSheetId="0">'дод1 доходи'!$9:$10</definedName>
  </definedNames>
  <calcPr calcId="144525"/>
</workbook>
</file>

<file path=xl/calcChain.xml><?xml version="1.0" encoding="utf-8"?>
<calcChain xmlns="http://schemas.openxmlformats.org/spreadsheetml/2006/main">
  <c r="C15" i="1" l="1"/>
  <c r="E25" i="1" l="1"/>
  <c r="E31" i="1"/>
  <c r="E33" i="1"/>
  <c r="E21" i="1"/>
  <c r="C22" i="1"/>
  <c r="C19" i="1"/>
  <c r="C20" i="1"/>
  <c r="C21" i="1"/>
  <c r="C14" i="1"/>
  <c r="C18" i="1"/>
  <c r="E12" i="1"/>
  <c r="C13" i="1"/>
  <c r="D25" i="1"/>
  <c r="C26" i="1"/>
  <c r="F27" i="1"/>
  <c r="E27" i="1" s="1"/>
  <c r="C28" i="1"/>
  <c r="C29" i="1"/>
  <c r="C30" i="1"/>
  <c r="D31" i="1"/>
  <c r="C32" i="1"/>
  <c r="C34" i="1"/>
  <c r="C35" i="1"/>
  <c r="C36" i="1"/>
  <c r="C37" i="1"/>
  <c r="C38" i="1"/>
  <c r="C39" i="1"/>
  <c r="C40" i="1"/>
  <c r="C41" i="1"/>
  <c r="C42" i="1"/>
  <c r="C43" i="1"/>
  <c r="F44" i="1"/>
  <c r="C46" i="1"/>
  <c r="C47" i="1"/>
  <c r="C48" i="1"/>
  <c r="C49" i="1"/>
  <c r="C50" i="1"/>
  <c r="C51" i="1"/>
  <c r="F52" i="1"/>
  <c r="C54" i="1"/>
  <c r="C55" i="1"/>
  <c r="C56" i="1"/>
  <c r="C57" i="1"/>
  <c r="C58" i="1"/>
  <c r="F13" i="1"/>
  <c r="F12" i="1" s="1"/>
  <c r="C31" i="1" l="1"/>
  <c r="E24" i="1"/>
  <c r="D12" i="1"/>
  <c r="F33" i="1"/>
  <c r="F24" i="1" s="1"/>
  <c r="F59" i="1" s="1"/>
  <c r="C44" i="1"/>
  <c r="C52" i="1"/>
  <c r="D33" i="1"/>
  <c r="D27" i="1"/>
  <c r="C27" i="1" s="1"/>
  <c r="C25" i="1"/>
  <c r="C33" i="1" l="1"/>
  <c r="D11" i="1"/>
  <c r="C12" i="1"/>
  <c r="D24" i="1"/>
  <c r="C24" i="1" s="1"/>
  <c r="C11" i="1" l="1"/>
  <c r="C59" i="1"/>
</calcChain>
</file>

<file path=xl/sharedStrings.xml><?xml version="1.0" encoding="utf-8"?>
<sst xmlns="http://schemas.openxmlformats.org/spreadsheetml/2006/main" count="31" uniqueCount="29">
  <si>
    <t xml:space="preserve">Додаток 1
</t>
  </si>
  <si>
    <t>Код</t>
  </si>
  <si>
    <t>Найменування згідно
 з класифікацією доходів бюджету</t>
  </si>
  <si>
    <t>Усього</t>
  </si>
  <si>
    <t>Загальний фонд</t>
  </si>
  <si>
    <t>Спеціальний фонд</t>
  </si>
  <si>
    <t>у тому числі бюджет розвитку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</si>
  <si>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</si>
  <si>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</si>
  <si>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</si>
  <si>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</si>
  <si>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</si>
  <si>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</si>
  <si>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Інші надходження</t>
  </si>
  <si>
    <t>Офіційні трансферти</t>
  </si>
  <si>
    <t>Дотації з державного бюджету</t>
  </si>
  <si>
    <t>Субвенції з державного бюджету</t>
  </si>
  <si>
    <t>Дотації з місцевих бюджетів іншим місцевим бюджетам</t>
  </si>
  <si>
    <t>Субвенції з місцевих бюджетів іншим місцевим бюджетам</t>
  </si>
  <si>
    <t>Всього доходів</t>
  </si>
  <si>
    <t>Доходи Мукачівського районного бюджету на 2022 рік</t>
  </si>
  <si>
    <t>Усього доходів (без урахування міжбюджетних трансфертів)</t>
  </si>
  <si>
    <t>Від органів державного управління</t>
  </si>
  <si>
    <t>Власні надходження бюджетних установ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</si>
  <si>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</si>
  <si>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до рішення сесії районної ради від  №</t>
  </si>
  <si>
    <t>(пункт 1)</t>
  </si>
  <si>
    <t>(код бюджету)</t>
  </si>
  <si>
    <t>Субвенція на забезпечення окремих видатків районних рад , спрямованих на виконання їх повноважень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</si>
</sst>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</cellStyleXfs>
  <cellXfs count="44">
    <xf numFmtId="0" fontId="0" fillId="0" borderId="0" xfId="0"/>
    <xf numFmtId="0" fontId="2" fillId="0" borderId="0" xfId="1" applyNumberFormat="1" applyFont="1" applyFill="1" applyAlignment="1" applyProtection="1"/>
    <xf numFmtId="0" fontId="1" fillId="0" borderId="0" xfId="1"/>
    <xf numFmtId="0" fontId="1" fillId="0" borderId="0" xfId="1" applyNumberFormat="1" applyFont="1" applyFill="1" applyAlignment="1" applyProtection="1"/>
    <xf numFmtId="0" fontId="3" fillId="0" borderId="0" xfId="0" applyFont="1" applyAlignment="1"/>
    <xf numFmtId="0" fontId="5" fillId="0" borderId="0" xfId="2" applyFont="1" applyAlignment="1">
      <alignment horizontal="left"/>
    </xf>
    <xf numFmtId="0" fontId="2" fillId="0" borderId="0" xfId="1" applyNumberFormat="1" applyFont="1" applyFill="1" applyAlignment="1" applyProtection="1">
      <alignment vertical="center" wrapText="1"/>
    </xf>
    <xf numFmtId="0" fontId="5" fillId="0" borderId="0" xfId="2" applyFont="1" applyAlignment="1"/>
    <xf numFmtId="0" fontId="7" fillId="0" borderId="1" xfId="1" applyNumberFormat="1" applyFont="1" applyFill="1" applyBorder="1" applyAlignment="1" applyProtection="1">
      <alignment vertical="center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vertical="center" wrapText="1"/>
    </xf>
    <xf numFmtId="4" fontId="10" fillId="0" borderId="3" xfId="1" applyNumberFormat="1" applyFont="1" applyFill="1" applyBorder="1" applyAlignment="1" applyProtection="1">
      <alignment horizontal="right" vertical="center" wrapText="1"/>
    </xf>
    <xf numFmtId="4" fontId="8" fillId="0" borderId="3" xfId="1" applyNumberFormat="1" applyFont="1" applyFill="1" applyBorder="1" applyAlignment="1" applyProtection="1">
      <alignment horizontal="right" vertical="center" wrapText="1"/>
    </xf>
    <xf numFmtId="0" fontId="8" fillId="0" borderId="3" xfId="1" applyNumberFormat="1" applyFont="1" applyFill="1" applyBorder="1" applyAlignment="1" applyProtection="1">
      <alignment vertical="center" wrapText="1"/>
    </xf>
    <xf numFmtId="0" fontId="2" fillId="0" borderId="3" xfId="1" applyNumberFormat="1" applyFont="1" applyFill="1" applyBorder="1" applyAlignment="1" applyProtection="1">
      <alignment vertical="center" wrapText="1"/>
    </xf>
    <xf numFmtId="4" fontId="9" fillId="0" borderId="3" xfId="1" applyNumberFormat="1" applyFont="1" applyFill="1" applyBorder="1" applyAlignment="1" applyProtection="1">
      <alignment horizontal="right" vertical="center" wrapText="1"/>
    </xf>
    <xf numFmtId="4" fontId="2" fillId="0" borderId="3" xfId="1" applyNumberFormat="1" applyFont="1" applyFill="1" applyBorder="1" applyAlignment="1" applyProtection="1">
      <alignment horizontal="right" vertical="center" wrapText="1"/>
    </xf>
    <xf numFmtId="4" fontId="10" fillId="0" borderId="3" xfId="1" applyNumberFormat="1" applyFont="1" applyFill="1" applyBorder="1" applyAlignment="1" applyProtection="1">
      <alignment vertical="center" wrapText="1"/>
    </xf>
    <xf numFmtId="0" fontId="5" fillId="0" borderId="3" xfId="1" applyFont="1" applyFill="1" applyBorder="1" applyAlignment="1">
      <alignment vertical="center"/>
    </xf>
    <xf numFmtId="4" fontId="2" fillId="0" borderId="3" xfId="1" applyNumberFormat="1" applyFont="1" applyFill="1" applyBorder="1" applyAlignment="1" applyProtection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1" applyFont="1"/>
    <xf numFmtId="0" fontId="2" fillId="2" borderId="3" xfId="1" applyNumberFormat="1" applyFont="1" applyFill="1" applyBorder="1" applyAlignment="1" applyProtection="1">
      <alignment vertical="center" wrapText="1"/>
    </xf>
    <xf numFmtId="0" fontId="10" fillId="2" borderId="3" xfId="1" applyNumberFormat="1" applyFont="1" applyFill="1" applyBorder="1" applyAlignment="1" applyProtection="1">
      <alignment horizontal="left" vertical="center" wrapText="1"/>
    </xf>
    <xf numFmtId="0" fontId="2" fillId="0" borderId="3" xfId="1" applyNumberFormat="1" applyFont="1" applyFill="1" applyBorder="1" applyAlignment="1" applyProtection="1">
      <alignment horizontal="left" wrapText="1"/>
    </xf>
    <xf numFmtId="0" fontId="12" fillId="0" borderId="3" xfId="1" applyNumberFormat="1" applyFont="1" applyFill="1" applyBorder="1" applyAlignment="1" applyProtection="1">
      <alignment vertical="center" wrapText="1"/>
    </xf>
    <xf numFmtId="0" fontId="1" fillId="0" borderId="3" xfId="1" applyNumberFormat="1" applyFont="1" applyFill="1" applyBorder="1" applyAlignment="1" applyProtection="1">
      <alignment vertical="center" wrapText="1"/>
    </xf>
    <xf numFmtId="0" fontId="6" fillId="0" borderId="3" xfId="1" applyFont="1" applyBorder="1" applyAlignment="1">
      <alignment vertical="center" wrapText="1"/>
    </xf>
    <xf numFmtId="4" fontId="13" fillId="0" borderId="3" xfId="1" applyNumberFormat="1" applyFont="1" applyBorder="1" applyAlignment="1">
      <alignment vertical="center" wrapText="1"/>
    </xf>
    <xf numFmtId="4" fontId="5" fillId="0" borderId="3" xfId="1" applyNumberFormat="1" applyFont="1" applyFill="1" applyBorder="1" applyAlignment="1" applyProtection="1">
      <alignment horizontal="right" vertical="center" wrapText="1"/>
    </xf>
    <xf numFmtId="0" fontId="5" fillId="0" borderId="0" xfId="1" applyNumberFormat="1" applyFont="1" applyFill="1" applyAlignment="1" applyProtection="1">
      <alignment horizontal="left" vertical="center" wrapText="1"/>
    </xf>
    <xf numFmtId="0" fontId="18" fillId="0" borderId="0" xfId="29" applyFont="1"/>
    <xf numFmtId="0" fontId="19" fillId="0" borderId="1" xfId="1" applyNumberFormat="1" applyFont="1" applyFill="1" applyBorder="1" applyAlignment="1" applyProtection="1">
      <alignment horizontal="center" vertical="center"/>
    </xf>
    <xf numFmtId="0" fontId="20" fillId="0" borderId="3" xfId="1" applyNumberFormat="1" applyFont="1" applyFill="1" applyBorder="1" applyAlignment="1" applyProtection="1">
      <alignment vertical="center" wrapText="1"/>
    </xf>
    <xf numFmtId="0" fontId="7" fillId="0" borderId="0" xfId="1" applyNumberFormat="1" applyFont="1" applyFill="1" applyBorder="1" applyAlignment="1" applyProtection="1">
      <alignment vertical="center"/>
    </xf>
    <xf numFmtId="0" fontId="19" fillId="0" borderId="0" xfId="1" applyNumberFormat="1" applyFont="1" applyFill="1" applyBorder="1" applyAlignment="1" applyProtection="1">
      <alignment horizontal="center" vertical="center"/>
    </xf>
    <xf numFmtId="0" fontId="22" fillId="0" borderId="0" xfId="1" applyNumberFormat="1" applyFont="1" applyFill="1" applyBorder="1" applyAlignment="1" applyProtection="1">
      <alignment vertical="center"/>
    </xf>
    <xf numFmtId="0" fontId="21" fillId="0" borderId="0" xfId="1" applyNumberFormat="1" applyFont="1" applyFill="1" applyBorder="1" applyAlignment="1" applyProtection="1">
      <alignment horizontal="left" vertical="center"/>
    </xf>
    <xf numFmtId="0" fontId="22" fillId="0" borderId="3" xfId="1" applyFont="1" applyBorder="1" applyAlignment="1">
      <alignment vertical="center" wrapText="1"/>
    </xf>
    <xf numFmtId="0" fontId="6" fillId="0" borderId="0" xfId="1" applyNumberFormat="1" applyFont="1" applyFill="1" applyAlignment="1" applyProtection="1">
      <alignment horizontal="center" vertical="center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</cellXfs>
  <cellStyles count="31">
    <cellStyle name="Normal_meresha_07" xfId="3"/>
    <cellStyle name="Звичайний 10" xfId="4"/>
    <cellStyle name="Звичайний 11" xfId="5"/>
    <cellStyle name="Звичайний 12" xfId="6"/>
    <cellStyle name="Звичайний 13" xfId="7"/>
    <cellStyle name="Звичайний 14" xfId="8"/>
    <cellStyle name="Звичайний 15" xfId="9"/>
    <cellStyle name="Звичайний 16" xfId="10"/>
    <cellStyle name="Звичайний 17" xfId="11"/>
    <cellStyle name="Звичайний 18" xfId="12"/>
    <cellStyle name="Звичайний 19" xfId="13"/>
    <cellStyle name="Звичайний 2" xfId="14"/>
    <cellStyle name="Звичайний 20" xfId="15"/>
    <cellStyle name="Звичайний 3" xfId="16"/>
    <cellStyle name="Звичайний 4" xfId="17"/>
    <cellStyle name="Звичайний 5" xfId="18"/>
    <cellStyle name="Звичайний 6" xfId="19"/>
    <cellStyle name="Звичайний 7" xfId="20"/>
    <cellStyle name="Звичайний 8" xfId="21"/>
    <cellStyle name="Звичайний 9" xfId="22"/>
    <cellStyle name="Звичайний_Додаток _ 3 зм_ни 4575" xfId="23"/>
    <cellStyle name="Обычный" xfId="0" builtinId="0"/>
    <cellStyle name="Обычный 2" xfId="24"/>
    <cellStyle name="Обычный 2 2" xfId="1"/>
    <cellStyle name="Обычный 2 2 2" xfId="25"/>
    <cellStyle name="Обычный 3" xfId="2"/>
    <cellStyle name="Обычный 4" xfId="26"/>
    <cellStyle name="Обычный 4 2" xfId="27"/>
    <cellStyle name="Обычный 4 2 2" xfId="28"/>
    <cellStyle name="Обычный 5" xfId="29"/>
    <cellStyle name="Стиль 1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showZeros="0" tabSelected="1" view="pageBreakPreview" zoomScaleNormal="100" zoomScaleSheetLayoutView="100" workbookViewId="0">
      <selection activeCell="F59" sqref="F59"/>
    </sheetView>
  </sheetViews>
  <sheetFormatPr defaultRowHeight="12.75" x14ac:dyDescent="0.2"/>
  <cols>
    <col min="1" max="1" width="11" style="2" customWidth="1"/>
    <col min="2" max="2" width="52.28515625" style="2" customWidth="1"/>
    <col min="3" max="3" width="15.85546875" style="2" customWidth="1"/>
    <col min="4" max="4" width="16.42578125" style="2" customWidth="1"/>
    <col min="5" max="5" width="13.28515625" style="2" customWidth="1"/>
    <col min="6" max="6" width="12.7109375" style="2" customWidth="1"/>
    <col min="7" max="16384" width="9.140625" style="2"/>
  </cols>
  <sheetData>
    <row r="1" spans="1:6" ht="14.25" customHeight="1" x14ac:dyDescent="0.25">
      <c r="A1" s="1"/>
      <c r="B1" s="1"/>
      <c r="C1" s="1"/>
      <c r="D1" s="31" t="s">
        <v>0</v>
      </c>
      <c r="F1" s="1"/>
    </row>
    <row r="2" spans="1:6" ht="12" customHeight="1" x14ac:dyDescent="0.25">
      <c r="A2" s="3"/>
      <c r="B2" s="3"/>
      <c r="C2" s="3"/>
      <c r="D2" s="32" t="s">
        <v>25</v>
      </c>
      <c r="F2" s="5"/>
    </row>
    <row r="3" spans="1:6" ht="19.5" customHeight="1" x14ac:dyDescent="0.25">
      <c r="A3" s="3"/>
      <c r="B3" s="3"/>
      <c r="C3" s="6"/>
      <c r="D3" s="4" t="s">
        <v>26</v>
      </c>
      <c r="E3" s="4"/>
      <c r="F3" s="7"/>
    </row>
    <row r="4" spans="1:6" ht="13.5" customHeight="1" x14ac:dyDescent="0.25">
      <c r="A4" s="3"/>
      <c r="B4" s="3"/>
      <c r="C4" s="6"/>
      <c r="D4" s="4"/>
      <c r="E4" s="4"/>
      <c r="F4" s="7"/>
    </row>
    <row r="5" spans="1:6" ht="42" customHeight="1" x14ac:dyDescent="0.2">
      <c r="A5" s="40" t="s">
        <v>20</v>
      </c>
      <c r="B5" s="40"/>
      <c r="C5" s="40"/>
      <c r="D5" s="40"/>
      <c r="E5" s="40"/>
      <c r="F5" s="40"/>
    </row>
    <row r="6" spans="1:6" ht="18.75" x14ac:dyDescent="0.2">
      <c r="A6" s="3"/>
      <c r="B6" s="38">
        <v>7307200000</v>
      </c>
      <c r="C6" s="35"/>
      <c r="D6" s="35"/>
      <c r="E6" s="35"/>
      <c r="F6" s="36"/>
    </row>
    <row r="7" spans="1:6" ht="18.75" x14ac:dyDescent="0.2">
      <c r="A7" s="3"/>
      <c r="B7" s="37" t="s">
        <v>27</v>
      </c>
      <c r="C7" s="35"/>
      <c r="D7" s="35"/>
      <c r="E7" s="35"/>
      <c r="F7" s="36"/>
    </row>
    <row r="8" spans="1:6" ht="18.75" x14ac:dyDescent="0.2">
      <c r="A8" s="3"/>
      <c r="B8" s="35"/>
      <c r="C8" s="8"/>
      <c r="D8" s="8"/>
      <c r="E8" s="8"/>
      <c r="F8" s="33"/>
    </row>
    <row r="9" spans="1:6" ht="15.75" x14ac:dyDescent="0.2">
      <c r="A9" s="41" t="s">
        <v>1</v>
      </c>
      <c r="B9" s="41" t="s">
        <v>2</v>
      </c>
      <c r="C9" s="43" t="s">
        <v>3</v>
      </c>
      <c r="D9" s="43" t="s">
        <v>4</v>
      </c>
      <c r="E9" s="43" t="s">
        <v>5</v>
      </c>
      <c r="F9" s="43"/>
    </row>
    <row r="10" spans="1:6" ht="46.5" customHeight="1" x14ac:dyDescent="0.2">
      <c r="A10" s="42"/>
      <c r="B10" s="42"/>
      <c r="C10" s="43"/>
      <c r="D10" s="43"/>
      <c r="E10" s="9" t="s">
        <v>3</v>
      </c>
      <c r="F10" s="10" t="s">
        <v>6</v>
      </c>
    </row>
    <row r="11" spans="1:6" ht="25.5" customHeight="1" x14ac:dyDescent="0.2">
      <c r="A11" s="11">
        <v>20000000</v>
      </c>
      <c r="B11" s="11" t="s">
        <v>7</v>
      </c>
      <c r="C11" s="13">
        <f>D11+E11</f>
        <v>251300</v>
      </c>
      <c r="D11" s="13">
        <f>D12+D20</f>
        <v>250000</v>
      </c>
      <c r="E11" s="13">
        <v>1300</v>
      </c>
      <c r="F11" s="13"/>
    </row>
    <row r="12" spans="1:6" ht="37.5" customHeight="1" x14ac:dyDescent="0.2">
      <c r="A12" s="11">
        <v>22000000</v>
      </c>
      <c r="B12" s="11" t="s">
        <v>8</v>
      </c>
      <c r="C12" s="13">
        <f t="shared" ref="C12:C21" si="0">D12+E12</f>
        <v>250000</v>
      </c>
      <c r="D12" s="13">
        <f>D13</f>
        <v>250000</v>
      </c>
      <c r="E12" s="13">
        <f>E13</f>
        <v>0</v>
      </c>
      <c r="F12" s="13">
        <f>F13</f>
        <v>0</v>
      </c>
    </row>
    <row r="13" spans="1:6" ht="33" customHeight="1" x14ac:dyDescent="0.2">
      <c r="A13" s="11">
        <v>22010000</v>
      </c>
      <c r="B13" s="14" t="s">
        <v>9</v>
      </c>
      <c r="C13" s="13">
        <f t="shared" si="0"/>
        <v>250000</v>
      </c>
      <c r="D13" s="13">
        <v>250000</v>
      </c>
      <c r="E13" s="13"/>
      <c r="F13" s="13">
        <f>SUM(F14:F19)</f>
        <v>0</v>
      </c>
    </row>
    <row r="14" spans="1:6" ht="51" customHeight="1" x14ac:dyDescent="0.2">
      <c r="A14" s="15">
        <v>22010300</v>
      </c>
      <c r="B14" s="15" t="s">
        <v>10</v>
      </c>
      <c r="C14" s="30">
        <f t="shared" si="0"/>
        <v>180000</v>
      </c>
      <c r="D14" s="30">
        <v>180000</v>
      </c>
      <c r="E14" s="13"/>
      <c r="F14" s="16"/>
    </row>
    <row r="15" spans="1:6" ht="28.5" customHeight="1" x14ac:dyDescent="0.2">
      <c r="A15" s="15">
        <v>22012600</v>
      </c>
      <c r="B15" s="15" t="s">
        <v>11</v>
      </c>
      <c r="C15" s="30">
        <f t="shared" si="0"/>
        <v>70000</v>
      </c>
      <c r="D15" s="30">
        <v>70000</v>
      </c>
      <c r="E15" s="13"/>
      <c r="F15" s="16"/>
    </row>
    <row r="16" spans="1:6" ht="28.5" customHeight="1" x14ac:dyDescent="0.2">
      <c r="A16" s="11">
        <v>25000000</v>
      </c>
      <c r="B16" s="11" t="s">
        <v>23</v>
      </c>
      <c r="C16" s="30"/>
      <c r="D16" s="30"/>
      <c r="E16" s="13">
        <v>1300</v>
      </c>
      <c r="F16" s="16"/>
    </row>
    <row r="17" spans="1:6" ht="41.25" customHeight="1" x14ac:dyDescent="0.2">
      <c r="A17" s="15">
        <v>25010300</v>
      </c>
      <c r="B17" s="15" t="s">
        <v>24</v>
      </c>
      <c r="C17" s="30"/>
      <c r="D17" s="30"/>
      <c r="E17" s="30">
        <v>1300</v>
      </c>
      <c r="F17" s="16"/>
    </row>
    <row r="18" spans="1:6" ht="38.25" customHeight="1" x14ac:dyDescent="0.2">
      <c r="A18" s="15"/>
      <c r="B18" s="11" t="s">
        <v>21</v>
      </c>
      <c r="C18" s="13">
        <f t="shared" si="0"/>
        <v>251300</v>
      </c>
      <c r="D18" s="13">
        <v>250000</v>
      </c>
      <c r="E18" s="13">
        <v>1300</v>
      </c>
      <c r="F18" s="16"/>
    </row>
    <row r="19" spans="1:6" ht="117.75" hidden="1" customHeight="1" x14ac:dyDescent="0.2">
      <c r="A19" s="15">
        <v>22012900</v>
      </c>
      <c r="B19" s="15" t="s">
        <v>12</v>
      </c>
      <c r="C19" s="30">
        <f t="shared" si="0"/>
        <v>0</v>
      </c>
      <c r="D19" s="13"/>
      <c r="E19" s="13"/>
      <c r="F19" s="16"/>
    </row>
    <row r="20" spans="1:6" ht="33" hidden="1" customHeight="1" x14ac:dyDescent="0.2">
      <c r="A20" s="15">
        <v>24060300</v>
      </c>
      <c r="B20" s="15" t="s">
        <v>13</v>
      </c>
      <c r="C20" s="30">
        <f t="shared" si="0"/>
        <v>0</v>
      </c>
      <c r="D20" s="13"/>
      <c r="E20" s="13"/>
      <c r="F20" s="16"/>
    </row>
    <row r="21" spans="1:6" s="22" customFormat="1" ht="33" customHeight="1" x14ac:dyDescent="0.2">
      <c r="A21" s="11"/>
      <c r="B21" s="11" t="s">
        <v>14</v>
      </c>
      <c r="C21" s="13">
        <f t="shared" si="0"/>
        <v>1297900</v>
      </c>
      <c r="D21" s="13">
        <v>1297900</v>
      </c>
      <c r="E21" s="13">
        <f>E22</f>
        <v>0</v>
      </c>
      <c r="F21" s="16"/>
    </row>
    <row r="22" spans="1:6" ht="24.75" customHeight="1" x14ac:dyDescent="0.2">
      <c r="A22" s="11"/>
      <c r="B22" s="11" t="s">
        <v>22</v>
      </c>
      <c r="C22" s="30">
        <f>D22+E22</f>
        <v>1297900</v>
      </c>
      <c r="D22" s="13">
        <v>1297900</v>
      </c>
      <c r="E22" s="30"/>
      <c r="F22" s="16"/>
    </row>
    <row r="23" spans="1:6" ht="27.75" customHeight="1" x14ac:dyDescent="0.2">
      <c r="A23" s="34"/>
      <c r="B23" s="39" t="s">
        <v>28</v>
      </c>
      <c r="C23" s="13">
        <v>1297900</v>
      </c>
      <c r="D23" s="12">
        <v>1297900</v>
      </c>
      <c r="E23" s="12"/>
      <c r="F23" s="17"/>
    </row>
    <row r="24" spans="1:6" ht="19.5" hidden="1" customHeight="1" x14ac:dyDescent="0.2">
      <c r="A24" s="11">
        <v>40000000</v>
      </c>
      <c r="B24" s="11" t="s">
        <v>14</v>
      </c>
      <c r="C24" s="18">
        <f t="shared" ref="C24:C58" si="1">D24+E24</f>
        <v>0</v>
      </c>
      <c r="D24" s="18">
        <f>D25+D27+D33</f>
        <v>0</v>
      </c>
      <c r="E24" s="18">
        <f>E25+E27+E33</f>
        <v>0</v>
      </c>
      <c r="F24" s="18">
        <f t="shared" ref="F24" si="2">F25+F27+F31+F33</f>
        <v>0</v>
      </c>
    </row>
    <row r="25" spans="1:6" ht="20.25" hidden="1" customHeight="1" x14ac:dyDescent="0.2">
      <c r="A25" s="11">
        <v>41020000</v>
      </c>
      <c r="B25" s="11" t="s">
        <v>15</v>
      </c>
      <c r="C25" s="18">
        <f t="shared" si="1"/>
        <v>0</v>
      </c>
      <c r="D25" s="18">
        <f>D26</f>
        <v>0</v>
      </c>
      <c r="E25" s="18">
        <f>E26</f>
        <v>0</v>
      </c>
      <c r="F25" s="18"/>
    </row>
    <row r="26" spans="1:6" ht="22.5" hidden="1" customHeight="1" x14ac:dyDescent="0.2">
      <c r="A26" s="15"/>
      <c r="B26" s="19"/>
      <c r="C26" s="18">
        <f t="shared" si="1"/>
        <v>0</v>
      </c>
      <c r="D26" s="20"/>
      <c r="E26" s="20"/>
      <c r="F26" s="18"/>
    </row>
    <row r="27" spans="1:6" ht="21" hidden="1" customHeight="1" x14ac:dyDescent="0.2">
      <c r="A27" s="11">
        <v>41030000</v>
      </c>
      <c r="B27" s="11" t="s">
        <v>16</v>
      </c>
      <c r="C27" s="18">
        <f t="shared" si="1"/>
        <v>0</v>
      </c>
      <c r="D27" s="18">
        <f>E27+F27+D30</f>
        <v>0</v>
      </c>
      <c r="E27" s="18">
        <f>F27+G27+E30</f>
        <v>0</v>
      </c>
      <c r="F27" s="18">
        <f>G27+H27+F30</f>
        <v>0</v>
      </c>
    </row>
    <row r="28" spans="1:6" ht="35.25" hidden="1" customHeight="1" x14ac:dyDescent="0.2">
      <c r="A28" s="15"/>
      <c r="B28" s="15"/>
      <c r="C28" s="18">
        <f t="shared" si="1"/>
        <v>0</v>
      </c>
      <c r="D28" s="20"/>
      <c r="E28" s="20"/>
      <c r="F28" s="18"/>
    </row>
    <row r="29" spans="1:6" ht="36.75" hidden="1" customHeight="1" x14ac:dyDescent="0.2">
      <c r="A29" s="15"/>
      <c r="B29" s="15"/>
      <c r="C29" s="18">
        <f t="shared" si="1"/>
        <v>0</v>
      </c>
      <c r="D29" s="20"/>
      <c r="E29" s="20"/>
      <c r="F29" s="18"/>
    </row>
    <row r="30" spans="1:6" ht="51" hidden="1" customHeight="1" x14ac:dyDescent="0.2">
      <c r="A30" s="15"/>
      <c r="B30" s="21"/>
      <c r="C30" s="18">
        <f t="shared" si="1"/>
        <v>0</v>
      </c>
      <c r="D30" s="20"/>
      <c r="E30" s="20"/>
      <c r="F30" s="18"/>
    </row>
    <row r="31" spans="1:6" s="22" customFormat="1" ht="30.75" hidden="1" customHeight="1" x14ac:dyDescent="0.2">
      <c r="A31" s="11">
        <v>41040000</v>
      </c>
      <c r="B31" s="11" t="s">
        <v>17</v>
      </c>
      <c r="C31" s="18">
        <f t="shared" si="1"/>
        <v>0</v>
      </c>
      <c r="D31" s="18">
        <f>D32</f>
        <v>0</v>
      </c>
      <c r="E31" s="18">
        <f>E32</f>
        <v>0</v>
      </c>
      <c r="F31" s="18"/>
    </row>
    <row r="32" spans="1:6" ht="81.75" hidden="1" customHeight="1" x14ac:dyDescent="0.2">
      <c r="A32" s="23"/>
      <c r="B32" s="23"/>
      <c r="C32" s="20">
        <f t="shared" si="1"/>
        <v>0</v>
      </c>
      <c r="D32" s="20"/>
      <c r="E32" s="20"/>
      <c r="F32" s="20"/>
    </row>
    <row r="33" spans="1:6" ht="36" hidden="1" customHeight="1" x14ac:dyDescent="0.2">
      <c r="A33" s="11">
        <v>41050000</v>
      </c>
      <c r="B33" s="24" t="s">
        <v>18</v>
      </c>
      <c r="C33" s="18">
        <f>SUM(C34:C58)</f>
        <v>0</v>
      </c>
      <c r="D33" s="18">
        <f>SUM(D34:D58)</f>
        <v>0</v>
      </c>
      <c r="E33" s="18">
        <f>SUM(E34:E58)</f>
        <v>0</v>
      </c>
      <c r="F33" s="18">
        <f>F34+F37+F42+F44+F52+F57+F58+F41+F36+F43</f>
        <v>0</v>
      </c>
    </row>
    <row r="34" spans="1:6" ht="240.75" hidden="1" customHeight="1" x14ac:dyDescent="0.2">
      <c r="A34" s="15"/>
      <c r="B34" s="15"/>
      <c r="C34" s="18">
        <f t="shared" si="1"/>
        <v>0</v>
      </c>
      <c r="D34" s="20"/>
      <c r="E34" s="20"/>
      <c r="F34" s="20"/>
    </row>
    <row r="35" spans="1:6" ht="82.5" hidden="1" customHeight="1" x14ac:dyDescent="0.2">
      <c r="A35" s="15"/>
      <c r="B35" s="15"/>
      <c r="C35" s="18">
        <f>D35+E35</f>
        <v>0</v>
      </c>
      <c r="D35" s="20"/>
      <c r="E35" s="20"/>
      <c r="F35" s="20"/>
    </row>
    <row r="36" spans="1:6" ht="171.75" hidden="1" customHeight="1" x14ac:dyDescent="0.2">
      <c r="A36" s="15"/>
      <c r="B36" s="15"/>
      <c r="C36" s="18">
        <f t="shared" si="1"/>
        <v>0</v>
      </c>
      <c r="D36" s="20"/>
      <c r="E36" s="20"/>
      <c r="F36" s="20"/>
    </row>
    <row r="37" spans="1:6" ht="123.75" hidden="1" customHeight="1" x14ac:dyDescent="0.25">
      <c r="A37" s="15"/>
      <c r="B37" s="25"/>
      <c r="C37" s="18">
        <f>D37+E37</f>
        <v>0</v>
      </c>
      <c r="D37" s="20"/>
      <c r="E37" s="20"/>
      <c r="F37" s="20"/>
    </row>
    <row r="38" spans="1:6" ht="57" hidden="1" customHeight="1" x14ac:dyDescent="0.2">
      <c r="A38" s="15"/>
      <c r="B38" s="15"/>
      <c r="C38" s="18">
        <f t="shared" si="1"/>
        <v>0</v>
      </c>
      <c r="D38" s="20"/>
      <c r="E38" s="20"/>
      <c r="F38" s="20"/>
    </row>
    <row r="39" spans="1:6" ht="61.5" hidden="1" customHeight="1" x14ac:dyDescent="0.2">
      <c r="A39" s="15"/>
      <c r="B39" s="15"/>
      <c r="C39" s="18">
        <f t="shared" si="1"/>
        <v>0</v>
      </c>
      <c r="D39" s="20"/>
      <c r="E39" s="20"/>
      <c r="F39" s="20"/>
    </row>
    <row r="40" spans="1:6" ht="52.5" hidden="1" customHeight="1" x14ac:dyDescent="0.2">
      <c r="A40" s="15"/>
      <c r="B40" s="15"/>
      <c r="C40" s="18">
        <f t="shared" si="1"/>
        <v>0</v>
      </c>
      <c r="D40" s="20"/>
      <c r="E40" s="20"/>
      <c r="F40" s="20"/>
    </row>
    <row r="41" spans="1:6" ht="64.5" hidden="1" customHeight="1" x14ac:dyDescent="0.2">
      <c r="A41" s="15"/>
      <c r="B41" s="15"/>
      <c r="C41" s="18">
        <f t="shared" si="1"/>
        <v>0</v>
      </c>
      <c r="D41" s="20"/>
      <c r="E41" s="20"/>
      <c r="F41" s="20"/>
    </row>
    <row r="42" spans="1:6" ht="99" hidden="1" customHeight="1" x14ac:dyDescent="0.2">
      <c r="A42" s="15"/>
      <c r="B42" s="15"/>
      <c r="C42" s="18">
        <f t="shared" si="1"/>
        <v>0</v>
      </c>
      <c r="D42" s="20"/>
      <c r="E42" s="20"/>
      <c r="F42" s="20"/>
    </row>
    <row r="43" spans="1:6" ht="64.5" hidden="1" customHeight="1" x14ac:dyDescent="0.2">
      <c r="A43" s="15"/>
      <c r="B43" s="15"/>
      <c r="C43" s="18">
        <f>D43+E43</f>
        <v>0</v>
      </c>
      <c r="D43" s="20"/>
      <c r="E43" s="20"/>
      <c r="F43" s="20"/>
    </row>
    <row r="44" spans="1:6" ht="86.25" hidden="1" customHeight="1" x14ac:dyDescent="0.2">
      <c r="A44" s="15"/>
      <c r="B44" s="15"/>
      <c r="C44" s="18">
        <f t="shared" si="1"/>
        <v>0</v>
      </c>
      <c r="D44" s="20"/>
      <c r="E44" s="20"/>
      <c r="F44" s="20">
        <f>SUM(F46:F51)</f>
        <v>0</v>
      </c>
    </row>
    <row r="45" spans="1:6" ht="19.5" hidden="1" customHeight="1" x14ac:dyDescent="0.2">
      <c r="A45" s="15"/>
      <c r="B45" s="26"/>
      <c r="C45" s="18"/>
      <c r="D45" s="20"/>
      <c r="E45" s="20"/>
      <c r="F45" s="20"/>
    </row>
    <row r="46" spans="1:6" ht="19.5" hidden="1" customHeight="1" x14ac:dyDescent="0.2">
      <c r="A46" s="15"/>
      <c r="B46" s="15"/>
      <c r="C46" s="18">
        <f t="shared" si="1"/>
        <v>0</v>
      </c>
      <c r="D46" s="20"/>
      <c r="E46" s="20"/>
      <c r="F46" s="20"/>
    </row>
    <row r="47" spans="1:6" ht="23.25" hidden="1" customHeight="1" x14ac:dyDescent="0.2">
      <c r="A47" s="15"/>
      <c r="B47" s="15"/>
      <c r="C47" s="18">
        <f t="shared" si="1"/>
        <v>0</v>
      </c>
      <c r="D47" s="20"/>
      <c r="E47" s="20"/>
      <c r="F47" s="20"/>
    </row>
    <row r="48" spans="1:6" ht="23.25" hidden="1" customHeight="1" x14ac:dyDescent="0.2">
      <c r="A48" s="15"/>
      <c r="B48" s="15"/>
      <c r="C48" s="18">
        <f t="shared" si="1"/>
        <v>0</v>
      </c>
      <c r="D48" s="20"/>
      <c r="E48" s="20"/>
      <c r="F48" s="20"/>
    </row>
    <row r="49" spans="1:6" ht="20.25" hidden="1" customHeight="1" x14ac:dyDescent="0.2">
      <c r="A49" s="15"/>
      <c r="B49" s="15"/>
      <c r="C49" s="18">
        <f t="shared" si="1"/>
        <v>0</v>
      </c>
      <c r="D49" s="20"/>
      <c r="E49" s="20"/>
      <c r="F49" s="20"/>
    </row>
    <row r="50" spans="1:6" ht="27.75" hidden="1" customHeight="1" x14ac:dyDescent="0.2">
      <c r="A50" s="15"/>
      <c r="B50" s="15"/>
      <c r="C50" s="18">
        <f t="shared" si="1"/>
        <v>0</v>
      </c>
      <c r="D50" s="20"/>
      <c r="E50" s="20"/>
      <c r="F50" s="20"/>
    </row>
    <row r="51" spans="1:6" ht="27.75" hidden="1" customHeight="1" x14ac:dyDescent="0.2">
      <c r="A51" s="15"/>
      <c r="B51" s="15"/>
      <c r="C51" s="18">
        <f t="shared" si="1"/>
        <v>0</v>
      </c>
      <c r="D51" s="20"/>
      <c r="E51" s="20"/>
      <c r="F51" s="20"/>
    </row>
    <row r="52" spans="1:6" ht="24" hidden="1" customHeight="1" x14ac:dyDescent="0.2">
      <c r="A52" s="15"/>
      <c r="B52" s="15"/>
      <c r="C52" s="18">
        <f>SUM(C54:C56)</f>
        <v>0</v>
      </c>
      <c r="D52" s="20"/>
      <c r="E52" s="20"/>
      <c r="F52" s="20">
        <f t="shared" ref="F52" si="3">SUM(F54:F56)</f>
        <v>0</v>
      </c>
    </row>
    <row r="53" spans="1:6" ht="17.25" hidden="1" customHeight="1" x14ac:dyDescent="0.2">
      <c r="A53" s="15"/>
      <c r="B53" s="26"/>
      <c r="C53" s="18"/>
      <c r="D53" s="20"/>
      <c r="E53" s="20"/>
      <c r="F53" s="20"/>
    </row>
    <row r="54" spans="1:6" ht="27.75" hidden="1" customHeight="1" x14ac:dyDescent="0.2">
      <c r="A54" s="15"/>
      <c r="B54" s="15"/>
      <c r="C54" s="18">
        <f t="shared" si="1"/>
        <v>0</v>
      </c>
      <c r="D54" s="20"/>
      <c r="E54" s="20"/>
      <c r="F54" s="20"/>
    </row>
    <row r="55" spans="1:6" ht="27.75" hidden="1" customHeight="1" x14ac:dyDescent="0.2">
      <c r="A55" s="15"/>
      <c r="B55" s="15"/>
      <c r="C55" s="18">
        <f t="shared" si="1"/>
        <v>0</v>
      </c>
      <c r="D55" s="20"/>
      <c r="E55" s="20"/>
      <c r="F55" s="20"/>
    </row>
    <row r="56" spans="1:6" ht="27.75" hidden="1" customHeight="1" x14ac:dyDescent="0.2">
      <c r="A56" s="15"/>
      <c r="B56" s="15"/>
      <c r="C56" s="18">
        <f t="shared" si="1"/>
        <v>0</v>
      </c>
      <c r="D56" s="20"/>
      <c r="E56" s="20"/>
      <c r="F56" s="20"/>
    </row>
    <row r="57" spans="1:6" ht="15" hidden="1" x14ac:dyDescent="0.2">
      <c r="A57" s="15"/>
      <c r="B57" s="15"/>
      <c r="C57" s="18">
        <f t="shared" si="1"/>
        <v>0</v>
      </c>
      <c r="D57" s="20"/>
      <c r="E57" s="20"/>
      <c r="F57" s="20"/>
    </row>
    <row r="58" spans="1:6" ht="15" hidden="1" x14ac:dyDescent="0.2">
      <c r="A58" s="15"/>
      <c r="B58" s="15"/>
      <c r="C58" s="18">
        <f t="shared" si="1"/>
        <v>0</v>
      </c>
      <c r="D58" s="20"/>
      <c r="E58" s="20"/>
      <c r="F58" s="20"/>
    </row>
    <row r="59" spans="1:6" ht="32.25" customHeight="1" x14ac:dyDescent="0.2">
      <c r="A59" s="27"/>
      <c r="B59" s="28" t="s">
        <v>19</v>
      </c>
      <c r="C59" s="18">
        <f>D59+E59</f>
        <v>1549200</v>
      </c>
      <c r="D59" s="29">
        <v>1547900</v>
      </c>
      <c r="E59" s="29">
        <v>1300</v>
      </c>
      <c r="F59" s="29">
        <f>F24+F23</f>
        <v>0</v>
      </c>
    </row>
  </sheetData>
  <mergeCells count="6">
    <mergeCell ref="A5:F5"/>
    <mergeCell ref="A9:A10"/>
    <mergeCell ref="B9:B10"/>
    <mergeCell ref="C9:C10"/>
    <mergeCell ref="D9:D10"/>
    <mergeCell ref="E9:F9"/>
  </mergeCells>
  <pageMargins left="1.1023622047244095" right="0.23622047244094491" top="0.47244094488188981" bottom="0.43307086614173229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дод1 доходи</vt:lpstr>
      <vt:lpstr>'дод1 доходи'!Заголовки_для_печати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Win10</cp:lastModifiedBy>
  <cp:lastPrinted>2021-11-25T07:40:11Z</cp:lastPrinted>
  <dcterms:created xsi:type="dcterms:W3CDTF">2020-11-23T11:41:00Z</dcterms:created>
  <dcterms:modified xsi:type="dcterms:W3CDTF">2021-11-30T08:16:28Z</dcterms:modified>
</cp:coreProperties>
</file>